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<sst xmlns="http://schemas.openxmlformats.org/spreadsheetml/2006/main" count="80" uniqueCount="60">
  <si>
    <t>x</t>
  </si>
  <si>
    <t>=</t>
  </si>
  <si>
    <t>Hourly Calculation</t>
  </si>
  <si>
    <t>Weekly Calculation</t>
  </si>
  <si>
    <t>B-Weekly wages (26 pay periods)</t>
  </si>
  <si>
    <t xml:space="preserve">Semi-Monthly </t>
  </si>
  <si>
    <t>Monthly</t>
  </si>
  <si>
    <t>$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</si>
  <si>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</si>
  <si>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</si>
  <si>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</si>
  <si>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</si>
  <si>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</si>
  <si>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</si>
  <si>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</si>
  <si>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</si>
  <si>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</si>
  <si>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</si>
  <si>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</si>
  <si>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</si>
  <si>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(31)</t>
  </si>
  <si>
    <t>(28)</t>
  </si>
  <si>
    <t>(30)</t>
  </si>
  <si>
    <t>Gross Year-to-Date Figure:</t>
  </si>
  <si>
    <t>Total weeks worked =</t>
  </si>
  <si>
    <t xml:space="preserve">Total number of days paid = </t>
  </si>
  <si>
    <t>Enter the number of days paid next to the applicable month</t>
  </si>
  <si>
    <t>EMPLOYMENT INCOME WORSHEET</t>
  </si>
  <si>
    <t>Annual</t>
  </si>
  <si>
    <t>Number of pay stubs</t>
  </si>
  <si>
    <t>Number of times per year the the resident is paid.</t>
  </si>
  <si>
    <t>Sum of gross income from pay stubs:</t>
  </si>
  <si>
    <t>÷</t>
  </si>
  <si>
    <t>Average gross income per pay period:</t>
  </si>
  <si>
    <t>Enter Gross Income of an average of 3 concecutive pay stubs.</t>
  </si>
  <si>
    <t>annual salary</t>
  </si>
  <si>
    <t>weeks</t>
  </si>
  <si>
    <t>months</t>
  </si>
  <si>
    <t>year</t>
  </si>
  <si>
    <t>weeks / year   =</t>
  </si>
  <si>
    <t>once monthly  X</t>
  </si>
  <si>
    <t>twice per month  X</t>
  </si>
  <si>
    <t>every 2 weeks   X</t>
  </si>
  <si>
    <t>per week   X</t>
  </si>
  <si>
    <t>/hr  X</t>
  </si>
  <si>
    <t>/week  X</t>
  </si>
  <si>
    <t>Enter the YTD amount from VOE or most recent pay stub.</t>
  </si>
  <si>
    <t>Enter Pay date as listed on most recent pay stub or verification form.</t>
  </si>
  <si>
    <t>Begin counting days as of YTD period start date or the first date of employment/hire date (whichever date is later).</t>
  </si>
  <si>
    <t xml:space="preserve">Count up to the YTD period end date per the VOE or the pay period </t>
  </si>
  <si>
    <t>end date listed on the most recent pay stub</t>
  </si>
  <si>
    <t xml:space="preserve">Annual Income based on YTD Earnings = </t>
  </si>
  <si>
    <t xml:space="preserve">Annual Income based on Paystubs = </t>
  </si>
  <si>
    <t>Enter the applicable amounts below per the Verification of Employment (VOE)</t>
  </si>
  <si>
    <t>Annual Income based on Wage/Hrs, etc.</t>
  </si>
  <si>
    <t>1. WAGE AND HOURS CALCULATION</t>
  </si>
  <si>
    <t>2. YEAR TO DATE (YTD) CALCULATION</t>
  </si>
  <si>
    <t>3. PAY STUB AVERAGING</t>
  </si>
  <si>
    <t xml:space="preserve">If a VOE cannot be obtained, calculating income from pay stubs requires the use of two methods.  The higher calculation between </t>
  </si>
  <si>
    <t>the 2 must be used on the TIC. Calculate average income per pay period and compare to YTD calculation.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</si>
</sst>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0" applyFont="1" applyFill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/>
    </xf>
    <xf numFmtId="44" fontId="0" fillId="0" borderId="0" xfId="44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44" fontId="0" fillId="0" borderId="0" xfId="44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4.7109375" style="1" customWidth="1"/>
    <col min="2" max="2" width="11.7109375" style="1" customWidth="1"/>
    <col min="3" max="3" width="10.7109375" style="1" customWidth="1"/>
    <col min="4" max="4" width="12.57421875" style="1" bestFit="1" customWidth="1"/>
    <col min="5" max="8" width="9.140625" style="1" customWidth="1"/>
    <col min="9" max="9" width="12.57421875" style="1" customWidth="1"/>
    <col min="10" max="16384" width="9.140625" style="1" customWidth="1"/>
  </cols>
  <sheetData>
    <row r="1" spans="1:15" ht="18.75">
      <c r="A1" s="7"/>
      <c r="B1" s="7"/>
      <c r="C1" s="7"/>
      <c r="D1" s="7"/>
      <c r="E1" s="7" t="s">
        <v>27</v>
      </c>
      <c r="F1" s="7"/>
      <c r="G1" s="7"/>
      <c r="H1" s="7"/>
      <c r="I1" s="7"/>
      <c r="J1" s="7"/>
      <c r="K1" s="7"/>
      <c r="L1" s="6"/>
      <c r="M1" s="6"/>
      <c r="N1" s="6"/>
      <c r="O1" s="6"/>
    </row>
    <row r="2" spans="1:11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7"/>
      <c r="B3" s="7"/>
      <c r="C3" s="7"/>
      <c r="D3" s="7"/>
      <c r="E3" s="8"/>
      <c r="F3" s="7" t="s">
        <v>55</v>
      </c>
      <c r="G3" s="7"/>
      <c r="H3" s="7"/>
      <c r="I3" s="7"/>
      <c r="J3" s="7"/>
      <c r="K3" s="7"/>
    </row>
    <row r="4" spans="1:11" ht="15">
      <c r="A4" s="4"/>
      <c r="B4" s="4" t="s">
        <v>53</v>
      </c>
      <c r="C4" s="4"/>
      <c r="D4" s="4"/>
      <c r="E4" s="4"/>
      <c r="F4" s="4"/>
      <c r="G4" s="4"/>
      <c r="H4" s="4"/>
      <c r="I4" s="4"/>
      <c r="J4" s="4"/>
      <c r="K4" s="4"/>
    </row>
    <row r="5" spans="1:11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4"/>
      <c r="B6" s="9" t="s">
        <v>2</v>
      </c>
      <c r="C6" s="4"/>
      <c r="D6" s="4"/>
      <c r="E6" s="4"/>
      <c r="F6" s="4"/>
      <c r="G6" s="4"/>
      <c r="H6" s="9" t="s">
        <v>54</v>
      </c>
      <c r="I6" s="4"/>
      <c r="J6" s="4"/>
      <c r="K6" s="4"/>
    </row>
    <row r="7" spans="1:11" ht="15">
      <c r="A7" s="24" t="s">
        <v>7</v>
      </c>
      <c r="B7" s="10"/>
      <c r="C7" s="11" t="s">
        <v>44</v>
      </c>
      <c r="D7" s="11"/>
      <c r="E7" s="12" t="s">
        <v>45</v>
      </c>
      <c r="F7" s="11"/>
      <c r="G7" s="3" t="s">
        <v>39</v>
      </c>
      <c r="H7" s="4"/>
      <c r="I7" s="13">
        <f>B7*D7*F7</f>
        <v>0</v>
      </c>
      <c r="J7" s="4"/>
      <c r="K7" s="4"/>
    </row>
    <row r="8" spans="1:11" ht="15">
      <c r="A8" s="4"/>
      <c r="B8" s="9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24" t="s">
        <v>7</v>
      </c>
      <c r="B9" s="14"/>
      <c r="C9" s="15" t="s">
        <v>43</v>
      </c>
      <c r="D9" s="15"/>
      <c r="E9" s="11">
        <v>52</v>
      </c>
      <c r="F9" s="11" t="s">
        <v>36</v>
      </c>
      <c r="G9" s="4"/>
      <c r="H9" s="16" t="s">
        <v>1</v>
      </c>
      <c r="I9" s="17">
        <f>B9*E9</f>
        <v>0</v>
      </c>
      <c r="J9" s="4"/>
      <c r="K9" s="4"/>
    </row>
    <row r="10" spans="1:11" ht="15">
      <c r="A10" s="4"/>
      <c r="B10" s="9" t="s">
        <v>4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24" t="s">
        <v>7</v>
      </c>
      <c r="B11" s="14"/>
      <c r="C11" s="15" t="s">
        <v>42</v>
      </c>
      <c r="D11" s="15"/>
      <c r="E11" s="16">
        <v>26</v>
      </c>
      <c r="F11" s="11" t="s">
        <v>36</v>
      </c>
      <c r="G11" s="8"/>
      <c r="H11" s="16" t="s">
        <v>1</v>
      </c>
      <c r="I11" s="17">
        <f>B11*E11</f>
        <v>0</v>
      </c>
      <c r="J11" s="4"/>
      <c r="K11" s="4"/>
    </row>
    <row r="12" spans="1:11" ht="15">
      <c r="A12" s="4"/>
      <c r="B12" s="9" t="s">
        <v>5</v>
      </c>
      <c r="C12" s="4"/>
      <c r="D12" s="4"/>
      <c r="E12" s="4"/>
      <c r="F12" s="8"/>
      <c r="G12" s="8"/>
      <c r="H12" s="4"/>
      <c r="I12" s="4"/>
      <c r="J12" s="4"/>
      <c r="K12" s="4"/>
    </row>
    <row r="13" spans="1:11" ht="15">
      <c r="A13" s="24" t="s">
        <v>7</v>
      </c>
      <c r="B13" s="14"/>
      <c r="C13" s="15" t="s">
        <v>41</v>
      </c>
      <c r="D13" s="15"/>
      <c r="E13" s="16">
        <v>24</v>
      </c>
      <c r="F13" s="16" t="s">
        <v>36</v>
      </c>
      <c r="G13" s="8"/>
      <c r="H13" s="16" t="s">
        <v>1</v>
      </c>
      <c r="I13" s="18">
        <f>B13*E13</f>
        <v>0</v>
      </c>
      <c r="J13" s="4"/>
      <c r="K13" s="4"/>
    </row>
    <row r="14" spans="1:11" ht="15">
      <c r="A14" s="4"/>
      <c r="B14" s="9" t="s">
        <v>6</v>
      </c>
      <c r="C14" s="4"/>
      <c r="D14" s="4"/>
      <c r="E14" s="4"/>
      <c r="F14" s="16"/>
      <c r="G14" s="8"/>
      <c r="H14" s="4"/>
      <c r="I14" s="4"/>
      <c r="J14" s="4"/>
      <c r="K14" s="4"/>
    </row>
    <row r="15" spans="1:11" ht="15">
      <c r="A15" s="24" t="s">
        <v>7</v>
      </c>
      <c r="B15" s="14"/>
      <c r="C15" s="15" t="s">
        <v>40</v>
      </c>
      <c r="D15" s="15"/>
      <c r="E15" s="16">
        <v>12</v>
      </c>
      <c r="F15" s="16" t="s">
        <v>37</v>
      </c>
      <c r="G15" s="8"/>
      <c r="H15" s="16" t="s">
        <v>1</v>
      </c>
      <c r="I15" s="18">
        <f>B15*E15</f>
        <v>0</v>
      </c>
      <c r="J15" s="4"/>
      <c r="K15" s="4"/>
    </row>
    <row r="16" spans="1:11" ht="15">
      <c r="A16" s="4"/>
      <c r="B16" s="9" t="s">
        <v>28</v>
      </c>
      <c r="C16" s="4"/>
      <c r="D16" s="4"/>
      <c r="E16" s="4"/>
      <c r="F16" s="16"/>
      <c r="G16" s="8"/>
      <c r="H16" s="4"/>
      <c r="I16" s="4"/>
      <c r="J16" s="4"/>
      <c r="K16" s="4"/>
    </row>
    <row r="17" spans="1:11" ht="15">
      <c r="A17" s="24" t="s">
        <v>7</v>
      </c>
      <c r="B17" s="14"/>
      <c r="C17" s="15" t="s">
        <v>35</v>
      </c>
      <c r="D17" s="15"/>
      <c r="E17" s="16">
        <v>1</v>
      </c>
      <c r="F17" s="16" t="s">
        <v>38</v>
      </c>
      <c r="G17" s="8"/>
      <c r="H17" s="16" t="s">
        <v>1</v>
      </c>
      <c r="I17" s="18">
        <f>B17*E17</f>
        <v>0</v>
      </c>
      <c r="J17" s="4"/>
      <c r="K17" s="4"/>
    </row>
    <row r="18" spans="1:1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5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8.75">
      <c r="A20" s="19" t="s">
        <v>56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20" t="s">
        <v>23</v>
      </c>
      <c r="B22" s="20"/>
      <c r="C22" s="20"/>
      <c r="D22" s="21"/>
      <c r="E22" s="4"/>
      <c r="F22" s="4" t="s">
        <v>46</v>
      </c>
      <c r="G22" s="4"/>
      <c r="H22" s="4"/>
      <c r="I22" s="4"/>
      <c r="J22" s="4"/>
      <c r="K22" s="4"/>
    </row>
    <row r="23" spans="1:11" ht="21" customHeight="1">
      <c r="A23" s="4"/>
      <c r="B23" s="4"/>
      <c r="C23" s="4"/>
      <c r="D23" s="11"/>
      <c r="E23" s="4"/>
      <c r="F23" s="4" t="s">
        <v>47</v>
      </c>
      <c r="G23" s="4"/>
      <c r="H23" s="4"/>
      <c r="I23" s="4"/>
      <c r="J23" s="4"/>
      <c r="K23" s="4"/>
    </row>
    <row r="24" spans="1:1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4"/>
      <c r="B25" s="4"/>
      <c r="C25" s="9" t="s">
        <v>8</v>
      </c>
      <c r="D25" s="11"/>
      <c r="E25" s="22" t="s">
        <v>20</v>
      </c>
      <c r="F25" s="23" t="s">
        <v>48</v>
      </c>
      <c r="G25" s="23"/>
      <c r="H25" s="23"/>
      <c r="I25" s="23"/>
      <c r="J25" s="23"/>
      <c r="K25" s="23"/>
    </row>
    <row r="26" spans="1:11" ht="15">
      <c r="A26" s="4"/>
      <c r="B26" s="4"/>
      <c r="C26" s="9" t="s">
        <v>9</v>
      </c>
      <c r="D26" s="11"/>
      <c r="E26" s="22" t="s">
        <v>21</v>
      </c>
      <c r="F26" s="23"/>
      <c r="G26" s="23"/>
      <c r="H26" s="23"/>
      <c r="I26" s="23"/>
      <c r="J26" s="23"/>
      <c r="K26" s="23"/>
    </row>
    <row r="27" spans="1:11" ht="15">
      <c r="A27" s="4"/>
      <c r="B27" s="4"/>
      <c r="C27" s="9" t="s">
        <v>10</v>
      </c>
      <c r="D27" s="11"/>
      <c r="E27" s="22" t="s">
        <v>20</v>
      </c>
      <c r="F27" s="4"/>
      <c r="G27" s="4"/>
      <c r="H27" s="4"/>
      <c r="I27" s="4"/>
      <c r="J27" s="4"/>
      <c r="K27" s="4"/>
    </row>
    <row r="28" spans="1:11" ht="15">
      <c r="A28" s="4"/>
      <c r="B28" s="4"/>
      <c r="C28" s="9" t="s">
        <v>11</v>
      </c>
      <c r="D28" s="11"/>
      <c r="E28" s="5" t="s">
        <v>22</v>
      </c>
      <c r="F28" s="4" t="s">
        <v>49</v>
      </c>
      <c r="G28" s="4"/>
      <c r="H28" s="4"/>
      <c r="I28" s="4"/>
      <c r="J28" s="4"/>
      <c r="K28" s="4"/>
    </row>
    <row r="29" spans="1:11" ht="15">
      <c r="A29" s="4"/>
      <c r="B29" s="4"/>
      <c r="C29" s="9" t="s">
        <v>12</v>
      </c>
      <c r="D29" s="11"/>
      <c r="E29" s="5" t="s">
        <v>20</v>
      </c>
      <c r="F29" s="4" t="s">
        <v>50</v>
      </c>
      <c r="G29" s="4"/>
      <c r="H29" s="4"/>
      <c r="I29" s="4"/>
      <c r="J29" s="4"/>
      <c r="K29" s="4"/>
    </row>
    <row r="30" spans="1:11" ht="15">
      <c r="A30" s="4"/>
      <c r="B30" s="4"/>
      <c r="C30" s="9" t="s">
        <v>13</v>
      </c>
      <c r="D30" s="11"/>
      <c r="E30" s="5" t="s">
        <v>22</v>
      </c>
      <c r="F30" s="4"/>
      <c r="G30" s="4"/>
      <c r="H30" s="4"/>
      <c r="I30" s="4"/>
      <c r="J30" s="4"/>
      <c r="K30" s="4"/>
    </row>
    <row r="31" spans="1:11" ht="15">
      <c r="A31" s="4"/>
      <c r="B31" s="4"/>
      <c r="C31" s="9" t="s">
        <v>14</v>
      </c>
      <c r="D31" s="11"/>
      <c r="E31" s="5" t="s">
        <v>20</v>
      </c>
      <c r="F31" s="4" t="s">
        <v>26</v>
      </c>
      <c r="G31" s="4"/>
      <c r="H31" s="4"/>
      <c r="I31" s="4"/>
      <c r="J31" s="4"/>
      <c r="K31" s="4"/>
    </row>
    <row r="32" spans="1:11" ht="15">
      <c r="A32" s="4"/>
      <c r="B32" s="4"/>
      <c r="C32" s="9" t="s">
        <v>15</v>
      </c>
      <c r="D32" s="11"/>
      <c r="E32" s="5" t="s">
        <v>20</v>
      </c>
      <c r="F32" s="8"/>
      <c r="G32" s="4"/>
      <c r="H32" s="4"/>
      <c r="I32" s="4"/>
      <c r="J32" s="4"/>
      <c r="K32" s="4"/>
    </row>
    <row r="33" spans="1:11" ht="15">
      <c r="A33" s="4"/>
      <c r="B33" s="4"/>
      <c r="C33" s="9" t="s">
        <v>16</v>
      </c>
      <c r="D33" s="11"/>
      <c r="E33" s="5" t="s">
        <v>22</v>
      </c>
      <c r="F33" s="4"/>
      <c r="G33" s="4"/>
      <c r="H33" s="4"/>
      <c r="I33" s="4"/>
      <c r="J33" s="4"/>
      <c r="K33" s="4"/>
    </row>
    <row r="34" spans="1:11" ht="15">
      <c r="A34" s="4"/>
      <c r="B34" s="4"/>
      <c r="C34" s="9" t="s">
        <v>17</v>
      </c>
      <c r="D34" s="11"/>
      <c r="E34" s="5" t="s">
        <v>20</v>
      </c>
      <c r="F34" s="4"/>
      <c r="G34" s="4"/>
      <c r="H34" s="4"/>
      <c r="I34" s="4"/>
      <c r="J34" s="4"/>
      <c r="K34" s="4"/>
    </row>
    <row r="35" spans="1:11" ht="15">
      <c r="A35" s="4"/>
      <c r="B35" s="4"/>
      <c r="C35" s="9" t="s">
        <v>18</v>
      </c>
      <c r="D35" s="11"/>
      <c r="E35" s="5" t="s">
        <v>22</v>
      </c>
      <c r="F35" s="4"/>
      <c r="G35" s="4"/>
      <c r="H35" s="4"/>
      <c r="I35" s="4"/>
      <c r="J35" s="4"/>
      <c r="K35" s="4"/>
    </row>
    <row r="36" spans="1:11" ht="15">
      <c r="A36" s="4"/>
      <c r="B36" s="4"/>
      <c r="C36" s="9" t="s">
        <v>19</v>
      </c>
      <c r="D36" s="11"/>
      <c r="E36" s="5" t="s">
        <v>20</v>
      </c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24" t="s">
        <v>25</v>
      </c>
      <c r="D38" s="11">
        <f>SUM(D25:D36)</f>
        <v>0</v>
      </c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24" t="s">
        <v>24</v>
      </c>
      <c r="D39" s="25">
        <f>D38/7</f>
        <v>0</v>
      </c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9"/>
      <c r="B41" s="4"/>
      <c r="C41" s="26" t="s">
        <v>51</v>
      </c>
      <c r="D41" s="27" t="e">
        <f>(D22)/D39*52</f>
        <v>#DIV/0!</v>
      </c>
      <c r="E41" s="4"/>
      <c r="F41" s="4"/>
      <c r="G41" s="4"/>
      <c r="H41" s="4"/>
      <c r="I41" s="4"/>
      <c r="J41" s="4"/>
      <c r="K41" s="4"/>
    </row>
    <row r="42" spans="1:11" ht="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5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8.75">
      <c r="A44" s="19" t="s">
        <v>57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5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4" t="s">
        <v>58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4" t="s">
        <v>59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11">
        <v>1</v>
      </c>
      <c r="D49" s="11"/>
      <c r="E49" s="4"/>
      <c r="F49" s="4" t="s">
        <v>34</v>
      </c>
      <c r="G49" s="4"/>
      <c r="H49" s="4"/>
      <c r="I49" s="4"/>
      <c r="J49" s="4"/>
      <c r="K49" s="4"/>
    </row>
    <row r="50" spans="1:11" ht="15">
      <c r="A50" s="4"/>
      <c r="B50" s="4"/>
      <c r="C50" s="11">
        <v>2</v>
      </c>
      <c r="D50" s="11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11">
        <v>3</v>
      </c>
      <c r="D51" s="11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11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24" t="s">
        <v>31</v>
      </c>
      <c r="D53" s="21">
        <f>SUM(D49:D51)</f>
        <v>0</v>
      </c>
      <c r="E53" s="28" t="s">
        <v>32</v>
      </c>
      <c r="F53" s="11"/>
      <c r="G53" s="4" t="s">
        <v>29</v>
      </c>
      <c r="H53" s="4"/>
      <c r="I53" s="4"/>
      <c r="J53" s="4"/>
      <c r="K53" s="4"/>
    </row>
    <row r="54" spans="1:11" ht="15">
      <c r="A54" s="4"/>
      <c r="B54" s="4"/>
      <c r="C54" s="11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24" t="s">
        <v>33</v>
      </c>
      <c r="D55" s="18" t="e">
        <f>D53/F53</f>
        <v>#DIV/0!</v>
      </c>
      <c r="E55" s="11" t="s">
        <v>0</v>
      </c>
      <c r="F55" s="11"/>
      <c r="G55" s="4" t="s">
        <v>30</v>
      </c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26" t="s">
        <v>52</v>
      </c>
      <c r="D57" s="18" t="e">
        <f>D55*F55</f>
        <v>#DIV/0!</v>
      </c>
      <c r="E57" s="11"/>
      <c r="F57" s="4"/>
      <c r="G57" s="4"/>
      <c r="H57" s="4"/>
      <c r="I57" s="4"/>
      <c r="J57" s="4"/>
      <c r="K57" s="4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sheetProtection/>
  <mergeCells count="9">
    <mergeCell ref="A20:K20"/>
    <mergeCell ref="C9:D9"/>
    <mergeCell ref="A44:K44"/>
    <mergeCell ref="C17:D17"/>
    <mergeCell ref="C11:D11"/>
    <mergeCell ref="C13:D13"/>
    <mergeCell ref="C15:D15"/>
    <mergeCell ref="A22:C22"/>
    <mergeCell ref="F25:K26"/>
  </mergeCells>
  <printOptions/>
  <pageMargins left="0.25" right="0.25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Income Calculation Worksheet - New in September 2019</dc:title>
  <dc:subject/>
  <dc:creator>mgentry</dc:creator>
  <cp:keywords/>
  <dc:description/>
  <cp:lastModifiedBy>Alyssa Swenson</cp:lastModifiedBy>
  <cp:lastPrinted>2019-09-09T18:14:54Z</cp:lastPrinted>
  <dcterms:created xsi:type="dcterms:W3CDTF">2010-06-25T15:19:01Z</dcterms:created>
  <dcterms:modified xsi:type="dcterms:W3CDTF">2019-09-09T18:15:22Z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ecti">
    <vt:lpwstr>;#Loan Compliance - Resident Certification/Verification;#LIHTC Compliance - Resident Certification/Verification;#Post Year 15 LIHTC Compliance - Resident Certification/Verification;#</vt:lpwstr>
  </property>
</Properties>
</file>